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1CADA586-193E-4F92-ADA7-B652E8E4F8E6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62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H78" i="1" s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H39" i="1" s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F43" i="1" s="1"/>
  <c r="F73" i="1" s="1"/>
  <c r="D17" i="1"/>
  <c r="C17" i="1"/>
  <c r="G43" i="1" l="1"/>
  <c r="G73" i="1" s="1"/>
  <c r="H17" i="1"/>
  <c r="H37" i="1"/>
  <c r="C43" i="1"/>
  <c r="E17" i="1"/>
  <c r="E39" i="1"/>
  <c r="G68" i="1"/>
  <c r="D43" i="1"/>
  <c r="D73" i="1" s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<sst xmlns="http://schemas.openxmlformats.org/spreadsheetml/2006/main" count="81" uniqueCount="81">
  <si>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</si>
  <si>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</si>
  <si>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</si>
  <si>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</si>
  <si>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</si>
  <si>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</si>
  <si>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</si>
  <si>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</si>
  <si>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</si>
  <si>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</si>
  <si>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</si>
  <si>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</si>
  <si>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</si>
  <si>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</si>
  <si>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</si>
  <si>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</si>
  <si>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</si>
  <si>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</si>
  <si>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</si>
  <si>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</si>
  <si>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</si>
  <si>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</si>
  <si>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</si>
  <si>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</si>
  <si>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</si>
  <si>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</si>
  <si>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</si>
  <si>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</si>
  <si>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</si>
  <si>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</si>
  <si>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</si>
  <si>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</si>
  <si>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</si>
  <si>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</si>
  <si>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</si>
  <si>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</si>
  <si>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</si>
  <si>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</si>
  <si>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</si>
  <si>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</si>
  <si>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</si>
  <si>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</si>
  <si>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</si>
  <si>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</si>
  <si>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</si>
  <si>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</si>
  <si>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</si>
  <si>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</si>
  <si>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</si>
  <si>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</si>
  <si>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</si>
  <si>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</si>
  <si>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</si>
  <si>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</si>
  <si>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</si>
  <si>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</si>
  <si>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</si>
  <si>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</si>
  <si>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</si>
  <si>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</si>
  <si>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</si>
  <si>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</si>
  <si>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</si>
  <si>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</si>
  <si>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</si>
  <si>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</si>
  <si>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</si>
  <si>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</si>
  <si>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</si>
  <si>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</si>
  <si>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</si>
  <si>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</si>
  <si>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</si>
  <si>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</si>
  <si>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</si>
  <si>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JUNTA MUNICIPAL DE AGUA Y SANEAMIENTO DE CUAUHTEMOC </t>
  </si>
  <si>
    <t>Del 1 de Enero al 31 de Diciembre de 2022 (b)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</si>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</sst>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topLeftCell="A22" zoomScale="90" zoomScaleNormal="90" workbookViewId="0">
      <selection activeCell="C15" sqref="C1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/>
      <c r="D10" s="24"/>
      <c r="E10" s="26">
        <f>SUM(C10:D10)</f>
        <v>0</v>
      </c>
      <c r="F10" s="24"/>
      <c r="G10" s="24"/>
      <c r="H10" s="26">
        <f>SUM(G10-C10)</f>
        <v>0</v>
      </c>
    </row>
    <row r="11" spans="2:9" ht="15" customHeight="1" x14ac:dyDescent="0.2">
      <c r="B11" s="10" t="s">
        <v>13</v>
      </c>
      <c r="C11" s="24"/>
      <c r="D11" s="24"/>
      <c r="E11" s="26">
        <f t="shared" ref="E11:E17" si="0">SUM(C11:D11)</f>
        <v>0</v>
      </c>
      <c r="F11" s="24"/>
      <c r="G11" s="24"/>
      <c r="H11" s="26">
        <f t="shared" ref="H11:H17" si="1">SUM(G11-C11)</f>
        <v>0</v>
      </c>
    </row>
    <row r="12" spans="2:9" x14ac:dyDescent="0.2">
      <c r="B12" s="9" t="s">
        <v>14</v>
      </c>
      <c r="C12" s="24"/>
      <c r="D12" s="24"/>
      <c r="E12" s="26">
        <f t="shared" si="0"/>
        <v>0</v>
      </c>
      <c r="F12" s="24"/>
      <c r="G12" s="24"/>
      <c r="H12" s="26">
        <f t="shared" si="1"/>
        <v>0</v>
      </c>
    </row>
    <row r="13" spans="2:9" x14ac:dyDescent="0.2">
      <c r="B13" s="9" t="s">
        <v>15</v>
      </c>
      <c r="C13" s="24">
        <v>160437438</v>
      </c>
      <c r="D13" s="24">
        <v>22202747</v>
      </c>
      <c r="E13" s="26">
        <f t="shared" si="0"/>
        <v>182640185</v>
      </c>
      <c r="F13" s="24">
        <v>182639380</v>
      </c>
      <c r="G13" s="24">
        <v>182639380</v>
      </c>
      <c r="H13" s="26">
        <f t="shared" si="1"/>
        <v>22201942</v>
      </c>
    </row>
    <row r="14" spans="2:9" x14ac:dyDescent="0.2">
      <c r="B14" s="9" t="s">
        <v>16</v>
      </c>
      <c r="C14" s="24">
        <v>150817</v>
      </c>
      <c r="D14" s="24">
        <v>1511057</v>
      </c>
      <c r="E14" s="26">
        <f t="shared" si="0"/>
        <v>1661874</v>
      </c>
      <c r="F14" s="24">
        <v>1661874</v>
      </c>
      <c r="G14" s="24">
        <v>1661874</v>
      </c>
      <c r="H14" s="26">
        <f t="shared" si="1"/>
        <v>1511057</v>
      </c>
    </row>
    <row r="15" spans="2:9" x14ac:dyDescent="0.2">
      <c r="B15" s="9" t="s">
        <v>17</v>
      </c>
      <c r="C15" s="24"/>
      <c r="D15" s="24"/>
      <c r="E15" s="26">
        <f t="shared" si="0"/>
        <v>0</v>
      </c>
      <c r="F15" s="24"/>
      <c r="G15" s="24"/>
      <c r="H15" s="26">
        <f t="shared" si="1"/>
        <v>0</v>
      </c>
    </row>
    <row r="16" spans="2:9" ht="15" customHeight="1" x14ac:dyDescent="0.2">
      <c r="B16" s="10" t="s">
        <v>18</v>
      </c>
      <c r="C16" s="24">
        <v>6521432</v>
      </c>
      <c r="D16" s="24">
        <v>-2193881</v>
      </c>
      <c r="E16" s="26">
        <f t="shared" si="0"/>
        <v>4327551</v>
      </c>
      <c r="F16" s="24">
        <v>3872898</v>
      </c>
      <c r="G16" s="24">
        <v>3872898</v>
      </c>
      <c r="H16" s="26">
        <f t="shared" si="1"/>
        <v>-2648534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167109687</v>
      </c>
      <c r="D43" s="55">
        <f t="shared" ref="D43:H43" si="10">SUM(D10:D17,D30,D36,D37,D39)</f>
        <v>21519923</v>
      </c>
      <c r="E43" s="35">
        <f t="shared" si="10"/>
        <v>188629610</v>
      </c>
      <c r="F43" s="55">
        <f t="shared" si="10"/>
        <v>188174152</v>
      </c>
      <c r="G43" s="55">
        <f t="shared" si="10"/>
        <v>188174152</v>
      </c>
      <c r="H43" s="35">
        <f t="shared" si="10"/>
        <v>21064465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167109687</v>
      </c>
      <c r="D73" s="22">
        <f t="shared" ref="D73:G73" si="21">SUM(D43,D68,D70)</f>
        <v>21519923</v>
      </c>
      <c r="E73" s="26">
        <f t="shared" si="21"/>
        <v>188629610</v>
      </c>
      <c r="F73" s="22">
        <f t="shared" si="21"/>
        <v>188174152</v>
      </c>
      <c r="G73" s="22">
        <f t="shared" si="21"/>
        <v>188174152</v>
      </c>
      <c r="H73" s="26">
        <f>SUM(H43,H68,H70)</f>
        <v>21064465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4" s="33" customFormat="1" x14ac:dyDescent="0.2">
      <c r="B81" s="32"/>
    </row>
    <row r="82" spans="2:4" s="33" customFormat="1" x14ac:dyDescent="0.2">
      <c r="B82" s="32"/>
    </row>
    <row r="83" spans="2:4" s="33" customFormat="1" x14ac:dyDescent="0.2">
      <c r="B83" s="32"/>
    </row>
    <row r="84" spans="2:4" s="33" customFormat="1" x14ac:dyDescent="0.2">
      <c r="B84" s="32"/>
    </row>
    <row r="85" spans="2:4" s="33" customFormat="1" x14ac:dyDescent="0.2">
      <c r="B85" s="32"/>
    </row>
    <row r="86" spans="2:4" s="33" customFormat="1" x14ac:dyDescent="0.2">
      <c r="B86" s="32" t="s">
        <v>77</v>
      </c>
      <c r="D86" s="33" t="s">
        <v>78</v>
      </c>
    </row>
    <row r="87" spans="2:4" s="33" customFormat="1" x14ac:dyDescent="0.2">
      <c r="B87" s="32" t="s">
        <v>79</v>
      </c>
      <c r="D87" s="33" t="s">
        <v>80</v>
      </c>
    </row>
    <row r="88" spans="2:4" s="33" customFormat="1" x14ac:dyDescent="0.2">
      <c r="B88" s="32"/>
    </row>
    <row r="89" spans="2:4" s="33" customFormat="1" x14ac:dyDescent="0.2">
      <c r="B89" s="32"/>
    </row>
    <row r="90" spans="2:4" s="33" customFormat="1" x14ac:dyDescent="0.2">
      <c r="B90" s="32"/>
    </row>
    <row r="91" spans="2:4" s="33" customFormat="1" x14ac:dyDescent="0.2">
      <c r="B91" s="32"/>
    </row>
    <row r="92" spans="2:4" s="33" customFormat="1" x14ac:dyDescent="0.2">
      <c r="B92" s="32"/>
    </row>
    <row r="93" spans="2:4" s="33" customFormat="1" x14ac:dyDescent="0.2">
      <c r="B93" s="32"/>
    </row>
    <row r="94" spans="2:4" s="33" customFormat="1" x14ac:dyDescent="0.2">
      <c r="B94" s="32"/>
    </row>
    <row r="95" spans="2:4" s="33" customFormat="1" x14ac:dyDescent="0.2">
      <c r="B95" s="32"/>
    </row>
    <row r="96" spans="2:4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2023-02-01T21:39:18Z</cp:lastPrinted>
  <dcterms:created xsi:type="dcterms:W3CDTF">2020-01-08T20:55:35Z</dcterms:created>
  <dcterms:modified xsi:type="dcterms:W3CDTF">2023-02-01T21:39:41Z</dcterms:modified>
</cp:coreProperties>
</file>